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01" activeTab="0"/>
  </bookViews>
  <sheets>
    <sheet name="登録者数" sheetId="1" r:id="rId1"/>
    <sheet name="比率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<sst xmlns="http://schemas.openxmlformats.org/spreadsheetml/2006/main" count="65" uniqueCount="59">
  <si>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    主要5カ国</t>
  </si>
  <si>
    <t>10年(1998)</t>
  </si>
  <si>
    <t>11年(1999)</t>
  </si>
  <si>
    <t>12年(2000)</t>
  </si>
  <si>
    <t>ブラジル</t>
  </si>
  <si>
    <t>フィリピン</t>
  </si>
  <si>
    <t>韓国又は朝鮮</t>
  </si>
  <si>
    <t>中国</t>
  </si>
  <si>
    <t>ぺルー</t>
  </si>
  <si>
    <t>(単位：人）</t>
  </si>
  <si>
    <t>外国人登録者上位５ヶ国の推移(静岡県）</t>
  </si>
  <si>
    <t>10年</t>
  </si>
  <si>
    <t>11年</t>
  </si>
  <si>
    <t>12年</t>
  </si>
  <si>
    <t xml:space="preserve"> </t>
  </si>
  <si>
    <t>外国人登録者数の推移（静岡県）</t>
  </si>
  <si>
    <t>（出典：法務省｢在留外国人統計」。12月末現在の数値）</t>
  </si>
  <si>
    <t>９年(1997)</t>
  </si>
  <si>
    <t>９年</t>
  </si>
  <si>
    <t xml:space="preserve">県内外国人登録者数  </t>
  </si>
  <si>
    <t>平成２年(1990)</t>
  </si>
  <si>
    <t>平成２年</t>
  </si>
  <si>
    <t>全国外国人登録者数</t>
  </si>
  <si>
    <t>全国比率（％）</t>
  </si>
  <si>
    <t>東京都</t>
  </si>
  <si>
    <t>大阪府</t>
  </si>
  <si>
    <t>静岡県</t>
  </si>
  <si>
    <t>東京都</t>
  </si>
  <si>
    <t>大阪府</t>
  </si>
  <si>
    <t>人口に占める割合（％）</t>
  </si>
  <si>
    <t xml:space="preserve"> </t>
  </si>
  <si>
    <t>（出典：法務省｢在留外国人統計」）</t>
  </si>
  <si>
    <t>全国順位</t>
  </si>
  <si>
    <t>韓国・朝鮮</t>
  </si>
  <si>
    <t>中国</t>
  </si>
  <si>
    <t>ペルー</t>
  </si>
  <si>
    <t>米国</t>
  </si>
  <si>
    <t>全国</t>
  </si>
  <si>
    <t>静岡県</t>
  </si>
  <si>
    <t>愛知県</t>
  </si>
  <si>
    <t>1３年(2001)</t>
  </si>
  <si>
    <t>1４年(2002)</t>
  </si>
  <si>
    <t>◎静岡県の外国人登録者数は、都道府県別で第８位。</t>
  </si>
  <si>
    <t>平成１４年末外国人登録者数</t>
  </si>
  <si>
    <t>平成１４年１０月１日末現在の人口(千人）</t>
  </si>
  <si>
    <t>全国</t>
  </si>
  <si>
    <t>◎静岡県の外国人登録者数の人口に占める割合は、都道府県別で第５位。</t>
  </si>
  <si>
    <t>－</t>
  </si>
  <si>
    <t>愛知県</t>
  </si>
  <si>
    <t>13年</t>
  </si>
  <si>
    <t>14年</t>
  </si>
  <si>
    <t>平成１４年末現在の外国人登録者数上位都府県の国籍別の割合(%)</t>
  </si>
  <si>
    <t>その他</t>
  </si>
  <si>
    <t>伸び率(14年／2年）</t>
  </si>
  <si>
    <t>伸び率(14年/2年）</t>
  </si>
  <si>
    <t>（出典：法務省｢在留外国人統計」。各数値は12月末現在）</t>
  </si>
  <si>
    <t>◎静岡県は、愛知県（54,081人）に次ぎ、全国に2番目にブラジル人が多い。</t>
  </si>
  <si>
    <t>平成１４年度の都府県別外国人登録者数と都府県別人口の比較</t>
  </si>
  <si>
    <t>◎静岡県のブラジル国籍登録者数の全登録者数に占める比率（52.１%）は、全国１位。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</si>
</sst>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#,##0.0_ "/>
    <numFmt numFmtId="179" formatCode="0.0_ "/>
    <numFmt numFmtId="180" formatCode="0.0_);[Red]\(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2" fillId="0" borderId="20" xfId="0" applyNumberFormat="1" applyFont="1" applyBorder="1" applyAlignment="1">
      <alignment/>
    </xf>
    <xf numFmtId="178" fontId="2" fillId="0" borderId="21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177" fontId="2" fillId="0" borderId="22" xfId="0" applyNumberFormat="1" applyFont="1" applyBorder="1" applyAlignment="1">
      <alignment/>
    </xf>
    <xf numFmtId="0" fontId="0" fillId="0" borderId="2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0" fillId="0" borderId="0" xfId="16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80" fontId="0" fillId="0" borderId="26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4" fillId="0" borderId="3" xfId="0" applyNumberFormat="1" applyFon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4" fillId="0" borderId="28" xfId="0" applyNumberFormat="1" applyFon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4" fillId="0" borderId="30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 shrinkToFit="1"/>
    </xf>
    <xf numFmtId="180" fontId="0" fillId="0" borderId="19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2" fillId="0" borderId="19" xfId="0" applyNumberFormat="1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40" xfId="16" applyFont="1" applyBorder="1" applyAlignment="1">
      <alignment horizontal="center" vertical="center"/>
    </xf>
    <xf numFmtId="38" fontId="2" fillId="0" borderId="41" xfId="16" applyFont="1" applyBorder="1" applyAlignment="1">
      <alignment horizontal="center" vertical="center"/>
    </xf>
    <xf numFmtId="38" fontId="0" fillId="0" borderId="41" xfId="16" applyBorder="1" applyAlignment="1">
      <alignment horizontal="center" vertical="center"/>
    </xf>
    <xf numFmtId="38" fontId="0" fillId="0" borderId="28" xfId="16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2" fillId="0" borderId="36" xfId="16" applyFont="1" applyBorder="1" applyAlignment="1">
      <alignment horizontal="center" vertical="center"/>
    </xf>
    <xf numFmtId="38" fontId="0" fillId="0" borderId="19" xfId="16" applyBorder="1" applyAlignment="1">
      <alignment horizontal="center" vertical="center"/>
    </xf>
    <xf numFmtId="38" fontId="0" fillId="0" borderId="42" xfId="16" applyFont="1" applyBorder="1" applyAlignment="1">
      <alignment horizontal="center" vertical="center"/>
    </xf>
    <xf numFmtId="38" fontId="0" fillId="0" borderId="23" xfId="16" applyFont="1" applyBorder="1" applyAlignment="1">
      <alignment horizontal="center" vertical="center"/>
    </xf>
    <xf numFmtId="38" fontId="0" fillId="0" borderId="37" xfId="16" applyFont="1" applyBorder="1" applyAlignment="1">
      <alignment horizontal="center" vertical="center"/>
    </xf>
    <xf numFmtId="38" fontId="0" fillId="0" borderId="25" xfId="16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177" fontId="0" fillId="0" borderId="28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177" fontId="2" fillId="0" borderId="36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22" sqref="A22"/>
    </sheetView>
  </sheetViews>
  <sheetFormatPr defaultColWidth="9.00390625" defaultRowHeight="13.5"/>
  <cols>
    <col min="1" max="1" width="11.25390625" style="0" customWidth="1"/>
    <col min="2" max="2" width="9.875" style="0" customWidth="1"/>
    <col min="3" max="9" width="10.625" style="0" customWidth="1"/>
  </cols>
  <sheetData>
    <row r="1" ht="20.25" customHeight="1">
      <c r="C1" s="8" t="s">
        <v>15</v>
      </c>
    </row>
    <row r="2" spans="8:10" ht="14.25" thickBot="1">
      <c r="H2" t="s">
        <v>14</v>
      </c>
      <c r="J2" t="s">
        <v>9</v>
      </c>
    </row>
    <row r="3" spans="3:10" s="3" customFormat="1" ht="39" customHeight="1" thickBot="1">
      <c r="C3" s="5" t="s">
        <v>20</v>
      </c>
      <c r="D3" s="4" t="s">
        <v>17</v>
      </c>
      <c r="E3" s="4" t="s">
        <v>1</v>
      </c>
      <c r="F3" s="4" t="s">
        <v>2</v>
      </c>
      <c r="G3" s="14" t="s">
        <v>3</v>
      </c>
      <c r="H3" s="14" t="s">
        <v>40</v>
      </c>
      <c r="I3" s="14" t="s">
        <v>41</v>
      </c>
      <c r="J3" s="74" t="s">
        <v>53</v>
      </c>
    </row>
    <row r="4" spans="1:10" ht="15" customHeight="1" thickBot="1">
      <c r="A4" s="83" t="s">
        <v>19</v>
      </c>
      <c r="B4" s="84"/>
      <c r="C4" s="18">
        <v>23086</v>
      </c>
      <c r="D4" s="19">
        <v>55376</v>
      </c>
      <c r="E4" s="27">
        <v>56732</v>
      </c>
      <c r="F4" s="19">
        <v>58625</v>
      </c>
      <c r="G4" s="20">
        <v>68207</v>
      </c>
      <c r="H4" s="67">
        <v>74433</v>
      </c>
      <c r="I4" s="67">
        <v>78712</v>
      </c>
      <c r="J4" s="31">
        <f>I4/C4</f>
        <v>3.409512258511652</v>
      </c>
    </row>
    <row r="5" spans="1:10" ht="15" customHeight="1" thickBot="1">
      <c r="A5" s="80" t="s">
        <v>22</v>
      </c>
      <c r="B5" s="82"/>
      <c r="C5" s="12">
        <v>1075317</v>
      </c>
      <c r="D5" s="13">
        <v>1482707</v>
      </c>
      <c r="E5" s="13">
        <v>1512116</v>
      </c>
      <c r="F5" s="13">
        <v>1556113</v>
      </c>
      <c r="G5" s="17">
        <v>1686444</v>
      </c>
      <c r="H5" s="68">
        <v>1778462</v>
      </c>
      <c r="I5" s="68">
        <v>1851758</v>
      </c>
      <c r="J5" s="31">
        <f>I5/C5</f>
        <v>1.7220577745911205</v>
      </c>
    </row>
    <row r="6" spans="1:10" ht="15" customHeight="1" thickBot="1">
      <c r="A6" s="85" t="s">
        <v>23</v>
      </c>
      <c r="B6" s="96"/>
      <c r="C6" s="35">
        <f aca="true" t="shared" si="0" ref="C6:I6">C4/C5*100</f>
        <v>2.146901797330462</v>
      </c>
      <c r="D6" s="35">
        <f t="shared" si="0"/>
        <v>3.7347904879386147</v>
      </c>
      <c r="E6" s="35">
        <f t="shared" si="0"/>
        <v>3.7518285634170923</v>
      </c>
      <c r="F6" s="35">
        <f t="shared" si="0"/>
        <v>3.7673999253267594</v>
      </c>
      <c r="G6" s="35">
        <f t="shared" si="0"/>
        <v>4.044427208967508</v>
      </c>
      <c r="H6" s="35">
        <f t="shared" si="0"/>
        <v>4.185245453656024</v>
      </c>
      <c r="I6" s="35">
        <f t="shared" si="0"/>
        <v>4.250663423622309</v>
      </c>
      <c r="J6" s="37"/>
    </row>
    <row r="7" spans="1:10" ht="15" customHeight="1">
      <c r="A7" s="21"/>
      <c r="B7" s="22"/>
      <c r="C7" s="23"/>
      <c r="D7" s="88" t="s">
        <v>55</v>
      </c>
      <c r="E7" s="89"/>
      <c r="F7" s="89"/>
      <c r="G7" s="89"/>
      <c r="H7" s="89"/>
      <c r="I7" s="89"/>
      <c r="J7" s="89"/>
    </row>
    <row r="8" spans="1:10" ht="15" customHeight="1">
      <c r="A8" s="24"/>
      <c r="B8" s="25"/>
      <c r="C8" s="23"/>
      <c r="D8" s="71"/>
      <c r="E8" s="72"/>
      <c r="F8" s="72"/>
      <c r="G8" s="72"/>
      <c r="H8" s="72"/>
      <c r="I8" s="72"/>
      <c r="J8" s="72"/>
    </row>
    <row r="9" spans="1:8" ht="15" customHeight="1">
      <c r="A9" s="97" t="s">
        <v>42</v>
      </c>
      <c r="B9" s="90"/>
      <c r="C9" s="90"/>
      <c r="D9" s="90"/>
      <c r="E9" s="90"/>
      <c r="F9" s="98"/>
      <c r="G9" s="98"/>
      <c r="H9" s="98"/>
    </row>
    <row r="10" spans="1:8" ht="15" customHeight="1">
      <c r="A10" s="24"/>
      <c r="B10" s="25"/>
      <c r="C10" s="23"/>
      <c r="D10" s="23"/>
      <c r="E10" s="28"/>
      <c r="G10" s="23"/>
      <c r="H10" s="23"/>
    </row>
    <row r="11" spans="1:8" ht="20.25" customHeight="1">
      <c r="A11" s="7"/>
      <c r="B11" s="7"/>
      <c r="C11" s="9" t="s">
        <v>10</v>
      </c>
      <c r="D11" s="7"/>
      <c r="E11" s="7"/>
      <c r="F11" s="7"/>
      <c r="G11" s="7"/>
      <c r="H11" s="7"/>
    </row>
    <row r="12" spans="1:10" ht="15" customHeight="1" thickBot="1">
      <c r="A12" s="2"/>
      <c r="B12" s="7"/>
      <c r="C12" s="7"/>
      <c r="D12" s="7"/>
      <c r="E12" s="7"/>
      <c r="F12" s="7"/>
      <c r="G12" s="7"/>
      <c r="H12" t="s">
        <v>14</v>
      </c>
      <c r="J12" t="s">
        <v>9</v>
      </c>
    </row>
    <row r="13" spans="1:10" ht="30" customHeight="1" thickBot="1">
      <c r="A13" s="85" t="s">
        <v>0</v>
      </c>
      <c r="B13" s="93"/>
      <c r="C13" s="32" t="s">
        <v>21</v>
      </c>
      <c r="D13" s="26" t="s">
        <v>18</v>
      </c>
      <c r="E13" s="26" t="s">
        <v>11</v>
      </c>
      <c r="F13" s="26" t="s">
        <v>12</v>
      </c>
      <c r="G13" s="33" t="s">
        <v>13</v>
      </c>
      <c r="H13" s="33" t="s">
        <v>49</v>
      </c>
      <c r="I13" s="33" t="s">
        <v>50</v>
      </c>
      <c r="J13" s="75" t="s">
        <v>54</v>
      </c>
    </row>
    <row r="14" spans="1:10" ht="15" customHeight="1">
      <c r="A14" s="94" t="s">
        <v>4</v>
      </c>
      <c r="B14" s="95"/>
      <c r="C14" s="10">
        <v>8964</v>
      </c>
      <c r="D14" s="11">
        <v>32202</v>
      </c>
      <c r="E14" s="11">
        <v>31329</v>
      </c>
      <c r="F14" s="11">
        <v>31974</v>
      </c>
      <c r="G14" s="15">
        <v>35959</v>
      </c>
      <c r="H14" s="70">
        <v>39409</v>
      </c>
      <c r="I14" s="70">
        <v>41039</v>
      </c>
      <c r="J14" s="34">
        <f>I14/C14</f>
        <v>4.578201695671575</v>
      </c>
    </row>
    <row r="15" spans="1:10" ht="15" customHeight="1">
      <c r="A15" s="91" t="s">
        <v>5</v>
      </c>
      <c r="B15" s="92"/>
      <c r="C15" s="6">
        <v>1864</v>
      </c>
      <c r="D15" s="1">
        <v>3859</v>
      </c>
      <c r="E15" s="1">
        <v>4817</v>
      </c>
      <c r="F15" s="1">
        <v>5254</v>
      </c>
      <c r="G15" s="16">
        <v>7614</v>
      </c>
      <c r="H15" s="70">
        <v>8143</v>
      </c>
      <c r="I15" s="70">
        <v>9013</v>
      </c>
      <c r="J15" s="34">
        <f>I15/C15</f>
        <v>4.835300429184549</v>
      </c>
    </row>
    <row r="16" spans="1:10" ht="15" customHeight="1">
      <c r="A16" s="91" t="s">
        <v>7</v>
      </c>
      <c r="B16" s="92"/>
      <c r="C16" s="6">
        <v>1436</v>
      </c>
      <c r="D16" s="1">
        <v>3767</v>
      </c>
      <c r="E16" s="1">
        <v>4024</v>
      </c>
      <c r="F16" s="1">
        <v>4094</v>
      </c>
      <c r="G16" s="16">
        <v>5647</v>
      </c>
      <c r="H16" s="70">
        <v>6639</v>
      </c>
      <c r="I16" s="70">
        <v>7662</v>
      </c>
      <c r="J16" s="34">
        <f>I16/C16</f>
        <v>5.335654596100278</v>
      </c>
    </row>
    <row r="17" spans="1:10" ht="15" customHeight="1">
      <c r="A17" s="91" t="s">
        <v>6</v>
      </c>
      <c r="B17" s="92"/>
      <c r="C17" s="6">
        <v>8087</v>
      </c>
      <c r="D17" s="1">
        <v>7134</v>
      </c>
      <c r="E17" s="1">
        <v>6965</v>
      </c>
      <c r="F17" s="1">
        <v>6903</v>
      </c>
      <c r="G17" s="16">
        <v>6929</v>
      </c>
      <c r="H17" s="70">
        <v>7028</v>
      </c>
      <c r="I17" s="70">
        <v>7038</v>
      </c>
      <c r="J17" s="34">
        <f>I17/C17</f>
        <v>0.8702856436255719</v>
      </c>
    </row>
    <row r="18" spans="1:10" ht="15" customHeight="1" thickBot="1">
      <c r="A18" s="80" t="s">
        <v>8</v>
      </c>
      <c r="B18" s="81"/>
      <c r="C18" s="12">
        <v>654</v>
      </c>
      <c r="D18" s="13">
        <v>3570</v>
      </c>
      <c r="E18" s="13">
        <v>3800</v>
      </c>
      <c r="F18" s="13">
        <v>4090</v>
      </c>
      <c r="G18" s="17">
        <v>4644</v>
      </c>
      <c r="H18" s="68">
        <v>5102</v>
      </c>
      <c r="I18" s="68">
        <v>5340</v>
      </c>
      <c r="J18" s="34">
        <f>I18/C18</f>
        <v>8.1651376146789</v>
      </c>
    </row>
    <row r="19" spans="5:10" ht="13.5">
      <c r="E19" s="86" t="s">
        <v>16</v>
      </c>
      <c r="F19" s="87"/>
      <c r="G19" s="87"/>
      <c r="H19" s="87"/>
      <c r="I19" s="87"/>
      <c r="J19" s="87"/>
    </row>
    <row r="20" spans="5:10" ht="13.5" customHeight="1">
      <c r="E20" s="71"/>
      <c r="F20" s="73"/>
      <c r="G20" s="73"/>
      <c r="H20" s="73"/>
      <c r="I20" s="73"/>
      <c r="J20" s="73"/>
    </row>
    <row r="21" spans="1:7" ht="13.5">
      <c r="A21" s="90" t="s">
        <v>56</v>
      </c>
      <c r="B21" s="90"/>
      <c r="C21" s="90"/>
      <c r="D21" s="90"/>
      <c r="E21" s="90"/>
      <c r="F21" s="90"/>
      <c r="G21" s="90"/>
    </row>
    <row r="45" spans="1:8" ht="13.5">
      <c r="A45" s="48"/>
      <c r="B45" s="49"/>
      <c r="C45" s="49"/>
      <c r="D45" s="49"/>
      <c r="E45" s="49"/>
      <c r="F45" s="29"/>
      <c r="G45" s="29"/>
      <c r="H45" s="29"/>
    </row>
    <row r="46" spans="1:8" ht="13.5">
      <c r="A46" s="48"/>
      <c r="B46" s="49"/>
      <c r="C46" s="49"/>
      <c r="D46" s="49"/>
      <c r="E46" s="49"/>
      <c r="F46" s="29"/>
      <c r="G46" s="29"/>
      <c r="H46" s="29"/>
    </row>
    <row r="47" spans="1:8" ht="13.5">
      <c r="A47" s="48"/>
      <c r="B47" s="49"/>
      <c r="C47" s="49"/>
      <c r="D47" s="49"/>
      <c r="E47" s="49"/>
      <c r="F47" s="29"/>
      <c r="G47" s="29"/>
      <c r="H47" s="29"/>
    </row>
    <row r="48" spans="1:8" ht="13.5">
      <c r="A48" s="48"/>
      <c r="B48" s="49"/>
      <c r="C48" s="49"/>
      <c r="D48" s="49"/>
      <c r="E48" s="49"/>
      <c r="F48" s="29"/>
      <c r="G48" s="29"/>
      <c r="H48" s="29"/>
    </row>
    <row r="49" spans="1:8" ht="13.5">
      <c r="A49" s="48"/>
      <c r="B49" s="49"/>
      <c r="C49" s="49"/>
      <c r="D49" s="49"/>
      <c r="E49" s="49"/>
      <c r="F49" s="29"/>
      <c r="G49" s="29"/>
      <c r="H49" s="29"/>
    </row>
  </sheetData>
  <mergeCells count="13">
    <mergeCell ref="A5:B5"/>
    <mergeCell ref="A4:B4"/>
    <mergeCell ref="A13:B13"/>
    <mergeCell ref="A14:B14"/>
    <mergeCell ref="A6:B6"/>
    <mergeCell ref="A9:H9"/>
    <mergeCell ref="E19:J19"/>
    <mergeCell ref="D7:J7"/>
    <mergeCell ref="A21:G21"/>
    <mergeCell ref="A15:B15"/>
    <mergeCell ref="A17:B17"/>
    <mergeCell ref="A16:B16"/>
    <mergeCell ref="A18:B18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7">
      <selection activeCell="A26" sqref="A26"/>
    </sheetView>
  </sheetViews>
  <sheetFormatPr defaultColWidth="9.00390625" defaultRowHeight="13.5"/>
  <sheetData>
    <row r="1" spans="5:10" ht="18.75" customHeight="1">
      <c r="E1" s="71"/>
      <c r="F1" s="73"/>
      <c r="G1" s="73"/>
      <c r="H1" s="73"/>
      <c r="I1" s="73"/>
      <c r="J1" s="73"/>
    </row>
    <row r="2" spans="1:9" ht="20.25" customHeight="1">
      <c r="A2" s="99" t="s">
        <v>57</v>
      </c>
      <c r="B2" s="100"/>
      <c r="C2" s="100"/>
      <c r="D2" s="100"/>
      <c r="E2" s="100"/>
      <c r="F2" s="100"/>
      <c r="G2" s="100"/>
      <c r="H2" s="100"/>
      <c r="I2" s="100"/>
    </row>
    <row r="3" spans="1:8" ht="15" customHeight="1" thickBot="1">
      <c r="A3" s="24"/>
      <c r="B3" s="25"/>
      <c r="C3" s="23"/>
      <c r="D3" s="23"/>
      <c r="E3" s="28"/>
      <c r="G3" s="23"/>
      <c r="H3" s="42" t="s">
        <v>30</v>
      </c>
    </row>
    <row r="4" spans="1:8" ht="48" customHeight="1" thickBot="1">
      <c r="A4" s="41"/>
      <c r="B4" s="36" t="s">
        <v>32</v>
      </c>
      <c r="C4" s="125" t="s">
        <v>43</v>
      </c>
      <c r="D4" s="126"/>
      <c r="E4" s="125" t="s">
        <v>44</v>
      </c>
      <c r="F4" s="126"/>
      <c r="G4" s="125" t="s">
        <v>29</v>
      </c>
      <c r="H4" s="126"/>
    </row>
    <row r="5" spans="1:8" ht="15" customHeight="1">
      <c r="A5" s="40" t="s">
        <v>27</v>
      </c>
      <c r="B5" s="38">
        <v>1</v>
      </c>
      <c r="C5" s="109">
        <v>334751</v>
      </c>
      <c r="D5" s="109"/>
      <c r="E5" s="117">
        <v>12219</v>
      </c>
      <c r="F5" s="118"/>
      <c r="G5" s="107">
        <f>C5/(E5*1000)*100</f>
        <v>2.7395940748015386</v>
      </c>
      <c r="H5" s="108"/>
    </row>
    <row r="6" spans="1:8" ht="15" customHeight="1">
      <c r="A6" s="44" t="s">
        <v>28</v>
      </c>
      <c r="B6" s="43">
        <v>2</v>
      </c>
      <c r="C6" s="110">
        <v>210897</v>
      </c>
      <c r="D6" s="110"/>
      <c r="E6" s="119">
        <v>8815</v>
      </c>
      <c r="F6" s="120"/>
      <c r="G6" s="132">
        <f>C6/(E6*1000)*100</f>
        <v>2.3924787294384573</v>
      </c>
      <c r="H6" s="133"/>
    </row>
    <row r="7" spans="1:8" ht="15" customHeight="1" thickBot="1">
      <c r="A7" s="40" t="s">
        <v>48</v>
      </c>
      <c r="B7" s="38">
        <v>3</v>
      </c>
      <c r="C7" s="109">
        <v>157377</v>
      </c>
      <c r="D7" s="109"/>
      <c r="E7" s="117">
        <v>7123</v>
      </c>
      <c r="F7" s="118"/>
      <c r="G7" s="107">
        <f>C7/(E7*1000)*100</f>
        <v>2.209420188122982</v>
      </c>
      <c r="H7" s="108"/>
    </row>
    <row r="8" spans="1:8" ht="15" customHeight="1" thickBot="1">
      <c r="A8" s="39" t="s">
        <v>26</v>
      </c>
      <c r="B8" s="30">
        <v>5</v>
      </c>
      <c r="C8" s="111">
        <v>78712</v>
      </c>
      <c r="D8" s="112"/>
      <c r="E8" s="115">
        <v>3786</v>
      </c>
      <c r="F8" s="116"/>
      <c r="G8" s="130">
        <f>C8/(E8*1000)*100</f>
        <v>2.0790279978869517</v>
      </c>
      <c r="H8" s="131"/>
    </row>
    <row r="9" spans="1:8" ht="15" customHeight="1">
      <c r="A9" s="69" t="s">
        <v>45</v>
      </c>
      <c r="B9" s="69" t="s">
        <v>47</v>
      </c>
      <c r="C9" s="113">
        <v>1851758</v>
      </c>
      <c r="D9" s="114"/>
      <c r="E9" s="113">
        <v>127435</v>
      </c>
      <c r="F9" s="121"/>
      <c r="G9" s="124">
        <f>C9/(E9*1000)*100</f>
        <v>1.4531000117707067</v>
      </c>
      <c r="H9" s="124"/>
    </row>
    <row r="10" spans="1:8" ht="15" customHeight="1">
      <c r="A10" s="24"/>
      <c r="B10" s="24"/>
      <c r="C10" s="45"/>
      <c r="D10" s="46"/>
      <c r="E10" s="28" t="s">
        <v>30</v>
      </c>
      <c r="F10" s="28" t="s">
        <v>31</v>
      </c>
      <c r="G10" s="47"/>
      <c r="H10" s="47"/>
    </row>
    <row r="11" spans="1:8" ht="15" customHeight="1">
      <c r="A11" s="24"/>
      <c r="B11" s="24"/>
      <c r="C11" s="45"/>
      <c r="D11" s="46"/>
      <c r="E11" s="28"/>
      <c r="F11" s="28"/>
      <c r="G11" s="47"/>
      <c r="H11" s="47"/>
    </row>
    <row r="12" spans="1:8" ht="15" customHeight="1">
      <c r="A12" s="97" t="s">
        <v>46</v>
      </c>
      <c r="B12" s="90"/>
      <c r="C12" s="90"/>
      <c r="D12" s="90"/>
      <c r="E12" s="90"/>
      <c r="F12" s="98"/>
      <c r="G12" s="98"/>
      <c r="H12" s="98"/>
    </row>
    <row r="13" ht="13.5">
      <c r="E13" s="28"/>
    </row>
    <row r="14" ht="13.5">
      <c r="E14" s="28"/>
    </row>
    <row r="15" spans="1:9" ht="20.25" customHeight="1">
      <c r="A15" s="127" t="s">
        <v>51</v>
      </c>
      <c r="B15" s="100"/>
      <c r="C15" s="100"/>
      <c r="D15" s="100"/>
      <c r="E15" s="100"/>
      <c r="F15" s="100"/>
      <c r="G15" s="100"/>
      <c r="H15" s="100"/>
      <c r="I15" s="100"/>
    </row>
    <row r="16" ht="14.25" thickBot="1">
      <c r="E16" s="28"/>
    </row>
    <row r="17" spans="1:9" ht="29.25" customHeight="1" thickBot="1">
      <c r="A17" s="122"/>
      <c r="B17" s="123"/>
      <c r="C17" s="50" t="s">
        <v>33</v>
      </c>
      <c r="D17" s="26" t="s">
        <v>34</v>
      </c>
      <c r="E17" s="51" t="s">
        <v>4</v>
      </c>
      <c r="F17" s="26" t="s">
        <v>5</v>
      </c>
      <c r="G17" s="26" t="s">
        <v>35</v>
      </c>
      <c r="H17" s="26" t="s">
        <v>36</v>
      </c>
      <c r="I17" s="36" t="s">
        <v>52</v>
      </c>
    </row>
    <row r="18" spans="1:9" ht="14.25" thickBot="1">
      <c r="A18" s="105" t="s">
        <v>37</v>
      </c>
      <c r="B18" s="106"/>
      <c r="C18" s="52">
        <v>33.8</v>
      </c>
      <c r="D18" s="53">
        <v>22.9</v>
      </c>
      <c r="E18" s="54">
        <v>14.5</v>
      </c>
      <c r="F18" s="53">
        <v>9.1</v>
      </c>
      <c r="G18" s="53">
        <v>2.8</v>
      </c>
      <c r="H18" s="53">
        <v>2.6</v>
      </c>
      <c r="I18" s="76">
        <v>14.3</v>
      </c>
    </row>
    <row r="19" spans="1:9" ht="13.5">
      <c r="A19" s="101" t="s">
        <v>24</v>
      </c>
      <c r="B19" s="102"/>
      <c r="C19" s="55">
        <v>30.3</v>
      </c>
      <c r="D19" s="56">
        <v>33.5</v>
      </c>
      <c r="E19" s="57">
        <v>1.4</v>
      </c>
      <c r="F19" s="56">
        <v>8.4</v>
      </c>
      <c r="G19" s="56">
        <v>0.6</v>
      </c>
      <c r="H19" s="56">
        <v>5.3</v>
      </c>
      <c r="I19" s="77">
        <v>20.4</v>
      </c>
    </row>
    <row r="20" spans="1:9" ht="13.5">
      <c r="A20" s="128" t="s">
        <v>25</v>
      </c>
      <c r="B20" s="129"/>
      <c r="C20" s="58">
        <v>72.4</v>
      </c>
      <c r="D20" s="59">
        <v>15.8</v>
      </c>
      <c r="E20" s="60">
        <v>2.3</v>
      </c>
      <c r="F20" s="59">
        <v>2.1</v>
      </c>
      <c r="G20" s="59">
        <v>0.6</v>
      </c>
      <c r="H20" s="59">
        <v>1.1</v>
      </c>
      <c r="I20" s="78">
        <v>5.7</v>
      </c>
    </row>
    <row r="21" spans="1:9" ht="14.25" thickBot="1">
      <c r="A21" s="103" t="s">
        <v>39</v>
      </c>
      <c r="B21" s="104"/>
      <c r="C21" s="58">
        <v>29.3</v>
      </c>
      <c r="D21" s="59">
        <v>13.2</v>
      </c>
      <c r="E21" s="60">
        <v>34.4</v>
      </c>
      <c r="F21" s="59">
        <v>9.1</v>
      </c>
      <c r="G21" s="59">
        <v>3.8</v>
      </c>
      <c r="H21" s="59">
        <v>1.2</v>
      </c>
      <c r="I21" s="78">
        <v>9.1</v>
      </c>
    </row>
    <row r="22" spans="1:9" ht="14.25" thickBot="1">
      <c r="A22" s="105" t="s">
        <v>38</v>
      </c>
      <c r="B22" s="106"/>
      <c r="C22" s="62">
        <v>8.9</v>
      </c>
      <c r="D22" s="63">
        <v>9.7</v>
      </c>
      <c r="E22" s="61">
        <v>52.1</v>
      </c>
      <c r="F22" s="63">
        <v>11.5</v>
      </c>
      <c r="G22" s="63">
        <v>6.8</v>
      </c>
      <c r="H22" s="63">
        <v>0.9</v>
      </c>
      <c r="I22" s="79">
        <v>10</v>
      </c>
    </row>
    <row r="23" spans="1:9" ht="13.5">
      <c r="A23" s="64"/>
      <c r="B23" s="64"/>
      <c r="C23" s="65"/>
      <c r="D23" s="65"/>
      <c r="E23" s="66"/>
      <c r="F23" s="86" t="s">
        <v>31</v>
      </c>
      <c r="G23" s="87"/>
      <c r="H23" s="87"/>
      <c r="I23" s="87"/>
    </row>
    <row r="24" spans="1:9" ht="13.5">
      <c r="A24" s="64"/>
      <c r="B24" s="64"/>
      <c r="C24" s="65"/>
      <c r="D24" s="65"/>
      <c r="E24" s="66"/>
      <c r="F24" s="71"/>
      <c r="G24" s="73"/>
      <c r="H24" s="73"/>
      <c r="I24" s="73"/>
    </row>
    <row r="25" spans="1:8" ht="13.5">
      <c r="A25" s="97" t="s">
        <v>58</v>
      </c>
      <c r="B25" s="90"/>
      <c r="C25" s="90"/>
      <c r="D25" s="90"/>
      <c r="E25" s="90"/>
      <c r="F25" s="98"/>
      <c r="G25" s="98"/>
      <c r="H25" s="98"/>
    </row>
    <row r="26" spans="1:8" ht="13.5">
      <c r="A26" s="48"/>
      <c r="B26" s="49"/>
      <c r="C26" s="49"/>
      <c r="D26" s="49"/>
      <c r="E26" s="49"/>
      <c r="F26" s="29"/>
      <c r="G26" s="29"/>
      <c r="H26" s="29"/>
    </row>
  </sheetData>
  <mergeCells count="29">
    <mergeCell ref="G4:H4"/>
    <mergeCell ref="A15:I15"/>
    <mergeCell ref="F23:I23"/>
    <mergeCell ref="A20:B20"/>
    <mergeCell ref="G8:H8"/>
    <mergeCell ref="C4:D4"/>
    <mergeCell ref="E4:F4"/>
    <mergeCell ref="G6:H6"/>
    <mergeCell ref="G7:H7"/>
    <mergeCell ref="A25:H25"/>
    <mergeCell ref="E8:F8"/>
    <mergeCell ref="A12:H12"/>
    <mergeCell ref="E5:F5"/>
    <mergeCell ref="E6:F6"/>
    <mergeCell ref="E7:F7"/>
    <mergeCell ref="E9:F9"/>
    <mergeCell ref="A17:B17"/>
    <mergeCell ref="C7:D7"/>
    <mergeCell ref="G9:H9"/>
    <mergeCell ref="A2:I2"/>
    <mergeCell ref="A19:B19"/>
    <mergeCell ref="A21:B21"/>
    <mergeCell ref="A22:B22"/>
    <mergeCell ref="A18:B18"/>
    <mergeCell ref="G5:H5"/>
    <mergeCell ref="C5:D5"/>
    <mergeCell ref="C6:D6"/>
    <mergeCell ref="C8:D8"/>
    <mergeCell ref="C9:D9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県民サービスセンター</dc:creator>
  <cp:keywords/>
  <dc:description/>
  <cp:lastModifiedBy>mfujimo</cp:lastModifiedBy>
  <cp:lastPrinted>2003-08-05T07:06:27Z</cp:lastPrinted>
  <dcterms:created xsi:type="dcterms:W3CDTF">2001-12-05T11:28:24Z</dcterms:created>
  <dcterms:modified xsi:type="dcterms:W3CDTF">2004-07-28T02:19:15Z</dcterms:modified>
  <cp:category/>
  <cp:version/>
  <cp:contentType/>
  <cp:contentStatus/>
</cp:coreProperties>
</file>